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wnloads ab 22092025\"/>
    </mc:Choice>
  </mc:AlternateContent>
  <xr:revisionPtr revIDLastSave="0" documentId="8_{8CCD2FC9-212F-48EF-84E7-CAA6F3FD2147}" xr6:coauthVersionLast="47" xr6:coauthVersionMax="47" xr10:uidLastSave="{00000000-0000-0000-0000-000000000000}"/>
  <bookViews>
    <workbookView xWindow="3510" yWindow="3510" windowWidth="28800" windowHeight="11385" xr2:uid="{B8ABAEC6-5744-4141-8702-A1EA79DE51A1}"/>
  </bookViews>
  <sheets>
    <sheet name="Budget 2026" sheetId="1" r:id="rId1"/>
    <sheet name="Tabelle1" sheetId="2" r:id="rId2"/>
  </sheets>
  <definedNames>
    <definedName name="_xlnm.Print_Area" localSheetId="0">'Budget 2026'!$A$1:$H$56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2" l="1"/>
  <c r="H48" i="2" s="1"/>
  <c r="D46" i="2"/>
  <c r="F45" i="1"/>
  <c r="D45" i="1"/>
  <c r="H47" i="1" l="1"/>
</calcChain>
</file>

<file path=xl/sharedStrings.xml><?xml version="1.0" encoding="utf-8"?>
<sst xmlns="http://schemas.openxmlformats.org/spreadsheetml/2006/main" count="128" uniqueCount="66">
  <si>
    <t>Aufwand</t>
  </si>
  <si>
    <t>Ertrag</t>
  </si>
  <si>
    <t>Konto-Nr</t>
  </si>
  <si>
    <t>Konto</t>
  </si>
  <si>
    <t>Budget 2024</t>
  </si>
  <si>
    <t>Konto Nr</t>
  </si>
  <si>
    <t>Region Mitgliederbeiträge</t>
  </si>
  <si>
    <t>Mitgliederbeiträge</t>
  </si>
  <si>
    <t>neu</t>
  </si>
  <si>
    <t>Stufenkassen</t>
  </si>
  <si>
    <t>Gemeindebeiträge</t>
  </si>
  <si>
    <t>Spenden, Gönnerbeiträge</t>
  </si>
  <si>
    <t>JS-Lädeli</t>
  </si>
  <si>
    <t>Verkäufe JS-Lädeli</t>
  </si>
  <si>
    <t>Flohmärt</t>
  </si>
  <si>
    <t>Teamanlässe</t>
  </si>
  <si>
    <t>Lager</t>
  </si>
  <si>
    <t>Skitag</t>
  </si>
  <si>
    <t>Samichlaus</t>
  </si>
  <si>
    <t>Spezial-Programme (Cevi-Tag etc.)</t>
  </si>
  <si>
    <t>Anwerben</t>
  </si>
  <si>
    <t>Vorstand / ALT</t>
  </si>
  <si>
    <t>GV</t>
  </si>
  <si>
    <t>Kursbeteiligung</t>
  </si>
  <si>
    <t>Y'People</t>
  </si>
  <si>
    <t>Aufwand JS-Zentrum</t>
  </si>
  <si>
    <t>Mieteinnahmen Zentrum</t>
  </si>
  <si>
    <t>Werkstatt, Pionier</t>
  </si>
  <si>
    <t>Material</t>
  </si>
  <si>
    <t>Mieteinnahmen Material</t>
  </si>
  <si>
    <t>Heiz- Strom, Wasser</t>
  </si>
  <si>
    <t>Versicherung Gebäude</t>
  </si>
  <si>
    <t>Kostüme</t>
  </si>
  <si>
    <t>Projekte</t>
  </si>
  <si>
    <t>Rückstellungen JSZ</t>
  </si>
  <si>
    <t>Lohnaufwand</t>
  </si>
  <si>
    <t>SVA</t>
  </si>
  <si>
    <t>Internet, Informatik</t>
  </si>
  <si>
    <t>Fotokopierer, Drucksachen, Büromaterial</t>
  </si>
  <si>
    <t>Porti, Kontospesen</t>
  </si>
  <si>
    <t>Medien-Team</t>
  </si>
  <si>
    <t>Gewinn</t>
  </si>
  <si>
    <t>Verlust</t>
  </si>
  <si>
    <t>Total</t>
  </si>
  <si>
    <t xml:space="preserve"> (Vereins)Beiträge</t>
  </si>
  <si>
    <t>Anlässe</t>
  </si>
  <si>
    <t>Umbau Küche</t>
  </si>
  <si>
    <t>Differenz</t>
  </si>
  <si>
    <t>Spezial-Programme</t>
  </si>
  <si>
    <t>Auflösung Rückstellungen</t>
  </si>
  <si>
    <t>Bankzinsen</t>
  </si>
  <si>
    <t>Vereinsleitung</t>
  </si>
  <si>
    <t>Übrige Auslagen</t>
  </si>
  <si>
    <t>JS-Zentrum</t>
  </si>
  <si>
    <t>Jungschar-Betrieb</t>
  </si>
  <si>
    <t>Rückstellungen</t>
  </si>
  <si>
    <t>Personalaufwand</t>
  </si>
  <si>
    <t>Admin. Aufwand</t>
  </si>
  <si>
    <t>Sponsoren-Event</t>
  </si>
  <si>
    <t>JS-Lädeli (inkl. Merch)</t>
  </si>
  <si>
    <t>Mieteinnahmen JS-Zentrum</t>
  </si>
  <si>
    <t>Jsent Budget 2026</t>
  </si>
  <si>
    <t>Budget 2026</t>
  </si>
  <si>
    <t>Ehemalige (Verhöckete)</t>
  </si>
  <si>
    <t>Material, Werkstatt</t>
  </si>
  <si>
    <t>Zelte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</si>
</sst>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-* #\'##0.00\ _C_H_F_-;\-* #\'##0.00\ _C_H_F_-;_-* &quot;-&quot;??\ _C_H_F_-;_-@_-"/>
  </numFmts>
  <fonts count="8" x14ac:knownFonts="1"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FF7E79"/>
        <bgColor indexed="64"/>
      </patternFill>
    </fill>
    <fill>
      <patternFill patternType="solid">
        <fgColor rgb="FFFF7E79"/>
        <bgColor rgb="FFC5E0B3"/>
      </patternFill>
    </fill>
    <fill>
      <patternFill patternType="solid">
        <fgColor rgb="FFFFD579"/>
        <bgColor indexed="64"/>
      </patternFill>
    </fill>
    <fill>
      <patternFill patternType="solid">
        <fgColor rgb="FFFFD579"/>
        <bgColor rgb="FFF7CAAC"/>
      </patternFill>
    </fill>
    <fill>
      <patternFill patternType="solid">
        <fgColor rgb="FFFFFD78"/>
        <bgColor indexed="64"/>
      </patternFill>
    </fill>
    <fill>
      <patternFill patternType="solid">
        <fgColor rgb="FFFFFD78"/>
        <bgColor rgb="FFFEF2CB"/>
      </patternFill>
    </fill>
    <fill>
      <patternFill patternType="solid">
        <fgColor rgb="FFD5FC79"/>
        <bgColor indexed="64"/>
      </patternFill>
    </fill>
    <fill>
      <patternFill patternType="solid">
        <fgColor rgb="FF73FB79"/>
        <bgColor indexed="64"/>
      </patternFill>
    </fill>
    <fill>
      <patternFill patternType="solid">
        <fgColor rgb="FF73FDD6"/>
        <bgColor indexed="64"/>
      </patternFill>
    </fill>
    <fill>
      <patternFill patternType="solid">
        <fgColor rgb="FF73FDD6"/>
        <bgColor rgb="FFFBD1F6"/>
      </patternFill>
    </fill>
    <fill>
      <patternFill patternType="solid">
        <fgColor rgb="FF73FEFF"/>
        <bgColor indexed="64"/>
      </patternFill>
    </fill>
    <fill>
      <patternFill patternType="solid">
        <fgColor rgb="FF73FEFF"/>
        <bgColor rgb="FFD9E2F3"/>
      </patternFill>
    </fill>
    <fill>
      <patternFill patternType="solid">
        <fgColor rgb="FF76D6FF"/>
        <bgColor indexed="64"/>
      </patternFill>
    </fill>
    <fill>
      <patternFill patternType="solid">
        <fgColor rgb="FF7A81FF"/>
        <bgColor indexed="64"/>
      </patternFill>
    </fill>
    <fill>
      <patternFill patternType="solid">
        <fgColor rgb="FFD883FF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4" fillId="0" borderId="2" xfId="0" applyFont="1" applyBorder="1"/>
    <xf numFmtId="0" fontId="2" fillId="0" borderId="3" xfId="0" applyFont="1" applyBorder="1"/>
    <xf numFmtId="0" fontId="5" fillId="0" borderId="3" xfId="0" applyFont="1" applyBorder="1"/>
    <xf numFmtId="0" fontId="2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43" fontId="4" fillId="0" borderId="11" xfId="0" applyNumberFormat="1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43" fontId="2" fillId="0" borderId="15" xfId="0" applyNumberFormat="1" applyFont="1" applyBorder="1"/>
    <xf numFmtId="43" fontId="4" fillId="0" borderId="15" xfId="0" applyNumberFormat="1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4" fillId="0" borderId="19" xfId="0" applyFont="1" applyBorder="1"/>
    <xf numFmtId="43" fontId="4" fillId="0" borderId="19" xfId="0" applyNumberFormat="1" applyFont="1" applyBorder="1"/>
    <xf numFmtId="0" fontId="4" fillId="0" borderId="20" xfId="0" applyFont="1" applyBorder="1"/>
    <xf numFmtId="164" fontId="1" fillId="0" borderId="0" xfId="0" applyNumberFormat="1" applyFont="1"/>
    <xf numFmtId="0" fontId="2" fillId="2" borderId="9" xfId="0" applyFont="1" applyFill="1" applyBorder="1"/>
    <xf numFmtId="0" fontId="2" fillId="2" borderId="10" xfId="0" applyFont="1" applyFill="1" applyBorder="1"/>
    <xf numFmtId="43" fontId="4" fillId="2" borderId="11" xfId="0" applyNumberFormat="1" applyFont="1" applyFill="1" applyBorder="1"/>
    <xf numFmtId="0" fontId="2" fillId="2" borderId="0" xfId="0" applyFont="1" applyFill="1"/>
    <xf numFmtId="0" fontId="2" fillId="2" borderId="12" xfId="0" applyFont="1" applyFill="1" applyBorder="1"/>
    <xf numFmtId="0" fontId="2" fillId="3" borderId="0" xfId="0" applyFont="1" applyFill="1"/>
    <xf numFmtId="0" fontId="2" fillId="4" borderId="9" xfId="0" applyFont="1" applyFill="1" applyBorder="1"/>
    <xf numFmtId="0" fontId="2" fillId="4" borderId="10" xfId="0" applyFont="1" applyFill="1" applyBorder="1"/>
    <xf numFmtId="43" fontId="4" fillId="4" borderId="11" xfId="0" applyNumberFormat="1" applyFont="1" applyFill="1" applyBorder="1"/>
    <xf numFmtId="0" fontId="2" fillId="4" borderId="0" xfId="0" applyFont="1" applyFill="1"/>
    <xf numFmtId="0" fontId="2" fillId="4" borderId="12" xfId="0" applyFont="1" applyFill="1" applyBorder="1"/>
    <xf numFmtId="0" fontId="2" fillId="5" borderId="0" xfId="0" applyFont="1" applyFill="1"/>
    <xf numFmtId="0" fontId="2" fillId="6" borderId="9" xfId="0" applyFont="1" applyFill="1" applyBorder="1"/>
    <xf numFmtId="0" fontId="2" fillId="6" borderId="10" xfId="0" applyFont="1" applyFill="1" applyBorder="1"/>
    <xf numFmtId="43" fontId="4" fillId="6" borderId="11" xfId="0" applyNumberFormat="1" applyFont="1" applyFill="1" applyBorder="1"/>
    <xf numFmtId="0" fontId="2" fillId="6" borderId="0" xfId="0" applyFont="1" applyFill="1"/>
    <xf numFmtId="0" fontId="2" fillId="6" borderId="12" xfId="0" applyFont="1" applyFill="1" applyBorder="1"/>
    <xf numFmtId="0" fontId="2" fillId="7" borderId="0" xfId="0" applyFont="1" applyFill="1"/>
    <xf numFmtId="0" fontId="2" fillId="8" borderId="9" xfId="0" applyFont="1" applyFill="1" applyBorder="1"/>
    <xf numFmtId="0" fontId="2" fillId="8" borderId="10" xfId="0" applyFont="1" applyFill="1" applyBorder="1"/>
    <xf numFmtId="43" fontId="4" fillId="8" borderId="11" xfId="0" applyNumberFormat="1" applyFont="1" applyFill="1" applyBorder="1"/>
    <xf numFmtId="0" fontId="2" fillId="8" borderId="0" xfId="0" applyFont="1" applyFill="1"/>
    <xf numFmtId="0" fontId="2" fillId="8" borderId="12" xfId="0" applyFont="1" applyFill="1" applyBorder="1"/>
    <xf numFmtId="0" fontId="2" fillId="9" borderId="9" xfId="0" applyFont="1" applyFill="1" applyBorder="1"/>
    <xf numFmtId="0" fontId="2" fillId="9" borderId="10" xfId="0" applyFont="1" applyFill="1" applyBorder="1"/>
    <xf numFmtId="43" fontId="4" fillId="9" borderId="11" xfId="0" applyNumberFormat="1" applyFont="1" applyFill="1" applyBorder="1"/>
    <xf numFmtId="0" fontId="2" fillId="9" borderId="0" xfId="0" applyFont="1" applyFill="1"/>
    <xf numFmtId="0" fontId="2" fillId="9" borderId="12" xfId="0" applyFont="1" applyFill="1" applyBorder="1"/>
    <xf numFmtId="0" fontId="2" fillId="10" borderId="9" xfId="0" applyFont="1" applyFill="1" applyBorder="1"/>
    <xf numFmtId="0" fontId="2" fillId="10" borderId="10" xfId="0" applyFont="1" applyFill="1" applyBorder="1"/>
    <xf numFmtId="43" fontId="4" fillId="10" borderId="11" xfId="0" applyNumberFormat="1" applyFont="1" applyFill="1" applyBorder="1"/>
    <xf numFmtId="0" fontId="2" fillId="10" borderId="0" xfId="0" applyFont="1" applyFill="1"/>
    <xf numFmtId="0" fontId="2" fillId="10" borderId="12" xfId="0" applyFont="1" applyFill="1" applyBorder="1"/>
    <xf numFmtId="0" fontId="6" fillId="10" borderId="9" xfId="0" applyFont="1" applyFill="1" applyBorder="1"/>
    <xf numFmtId="0" fontId="6" fillId="10" borderId="10" xfId="0" applyFont="1" applyFill="1" applyBorder="1"/>
    <xf numFmtId="43" fontId="7" fillId="10" borderId="21" xfId="0" applyNumberFormat="1" applyFont="1" applyFill="1" applyBorder="1"/>
    <xf numFmtId="43" fontId="7" fillId="10" borderId="11" xfId="0" applyNumberFormat="1" applyFont="1" applyFill="1" applyBorder="1"/>
    <xf numFmtId="0" fontId="2" fillId="11" borderId="0" xfId="0" applyFont="1" applyFill="1"/>
    <xf numFmtId="0" fontId="2" fillId="12" borderId="9" xfId="0" applyFont="1" applyFill="1" applyBorder="1"/>
    <xf numFmtId="0" fontId="2" fillId="12" borderId="10" xfId="0" applyFont="1" applyFill="1" applyBorder="1"/>
    <xf numFmtId="43" fontId="4" fillId="12" borderId="11" xfId="0" applyNumberFormat="1" applyFont="1" applyFill="1" applyBorder="1"/>
    <xf numFmtId="0" fontId="2" fillId="12" borderId="0" xfId="0" applyFont="1" applyFill="1"/>
    <xf numFmtId="0" fontId="2" fillId="12" borderId="12" xfId="0" applyFont="1" applyFill="1" applyBorder="1"/>
    <xf numFmtId="0" fontId="2" fillId="13" borderId="0" xfId="0" applyFont="1" applyFill="1"/>
    <xf numFmtId="0" fontId="2" fillId="14" borderId="9" xfId="0" applyFont="1" applyFill="1" applyBorder="1"/>
    <xf numFmtId="0" fontId="2" fillId="14" borderId="10" xfId="0" applyFont="1" applyFill="1" applyBorder="1"/>
    <xf numFmtId="43" fontId="4" fillId="14" borderId="11" xfId="0" applyNumberFormat="1" applyFont="1" applyFill="1" applyBorder="1"/>
    <xf numFmtId="0" fontId="2" fillId="14" borderId="0" xfId="0" applyFont="1" applyFill="1"/>
    <xf numFmtId="0" fontId="2" fillId="14" borderId="12" xfId="0" applyFont="1" applyFill="1" applyBorder="1"/>
    <xf numFmtId="0" fontId="2" fillId="15" borderId="9" xfId="0" applyFont="1" applyFill="1" applyBorder="1"/>
    <xf numFmtId="0" fontId="2" fillId="15" borderId="10" xfId="0" applyFont="1" applyFill="1" applyBorder="1"/>
    <xf numFmtId="43" fontId="4" fillId="15" borderId="11" xfId="0" applyNumberFormat="1" applyFont="1" applyFill="1" applyBorder="1"/>
    <xf numFmtId="0" fontId="2" fillId="15" borderId="0" xfId="0" applyFont="1" applyFill="1"/>
    <xf numFmtId="0" fontId="2" fillId="15" borderId="12" xfId="0" applyFont="1" applyFill="1" applyBorder="1"/>
    <xf numFmtId="0" fontId="2" fillId="16" borderId="9" xfId="0" applyFont="1" applyFill="1" applyBorder="1"/>
    <xf numFmtId="0" fontId="2" fillId="16" borderId="10" xfId="0" applyFont="1" applyFill="1" applyBorder="1"/>
    <xf numFmtId="43" fontId="4" fillId="16" borderId="11" xfId="0" applyNumberFormat="1" applyFont="1" applyFill="1" applyBorder="1"/>
    <xf numFmtId="0" fontId="2" fillId="16" borderId="0" xfId="0" applyFont="1" applyFill="1"/>
    <xf numFmtId="0" fontId="2" fillId="16" borderId="12" xfId="0" applyFont="1" applyFill="1" applyBorder="1"/>
    <xf numFmtId="0" fontId="5" fillId="0" borderId="0" xfId="0" applyFont="1"/>
    <xf numFmtId="43" fontId="4" fillId="0" borderId="21" xfId="0" applyNumberFormat="1" applyFont="1" applyBorder="1"/>
    <xf numFmtId="43" fontId="4" fillId="0" borderId="22" xfId="0" applyNumberFormat="1" applyFont="1" applyBorder="1"/>
    <xf numFmtId="0" fontId="0" fillId="0" borderId="11" xfId="0" applyBorder="1"/>
    <xf numFmtId="0" fontId="0" fillId="0" borderId="23" xfId="0" applyBorder="1"/>
    <xf numFmtId="43" fontId="4" fillId="0" borderId="0" xfId="0" applyNumberFormat="1" applyFont="1"/>
    <xf numFmtId="0" fontId="2" fillId="17" borderId="9" xfId="0" applyFont="1" applyFill="1" applyBorder="1"/>
    <xf numFmtId="0" fontId="2" fillId="17" borderId="10" xfId="0" applyFont="1" applyFill="1" applyBorder="1"/>
    <xf numFmtId="43" fontId="4" fillId="17" borderId="11" xfId="0" applyNumberFormat="1" applyFont="1" applyFill="1" applyBorder="1"/>
    <xf numFmtId="0" fontId="2" fillId="17" borderId="0" xfId="0" applyFont="1" applyFill="1"/>
    <xf numFmtId="0" fontId="2" fillId="17" borderId="12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73FDD6"/>
      <color rgb="FFFF8AD8"/>
      <color rgb="FFFF85FF"/>
      <color rgb="FFD883FF"/>
      <color rgb="FF7A81FF"/>
      <color rgb="FF76D6FF"/>
      <color rgb="FF73FEFF"/>
      <color rgb="FF73FB79"/>
      <color rgb="FFD5FC79"/>
      <color rgb="FFFFF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C5DF4-5E21-DA4C-9F6C-14D4E6A66BCD}">
  <dimension ref="B1:H56"/>
  <sheetViews>
    <sheetView tabSelected="1" zoomScale="70" zoomScaleNormal="70" zoomScaleSheetLayoutView="50" zoomScalePageLayoutView="50" workbookViewId="0">
      <selection activeCell="I27" sqref="I27"/>
    </sheetView>
  </sheetViews>
  <sheetFormatPr baseColWidth="10" defaultRowHeight="15.75" x14ac:dyDescent="0.25"/>
  <cols>
    <col min="2" max="2" width="12" customWidth="1"/>
    <col min="3" max="3" width="32.625" bestFit="1" customWidth="1"/>
    <col min="4" max="4" width="11" bestFit="1" customWidth="1"/>
    <col min="5" max="5" width="6" customWidth="1"/>
    <col min="6" max="6" width="19.375" customWidth="1"/>
    <col min="7" max="7" width="8" bestFit="1" customWidth="1"/>
    <col min="8" max="8" width="40.375" customWidth="1"/>
  </cols>
  <sheetData>
    <row r="1" spans="2:8" ht="23.25" x14ac:dyDescent="0.35">
      <c r="B1" s="86" t="s">
        <v>61</v>
      </c>
      <c r="C1" s="1"/>
      <c r="D1" s="2"/>
      <c r="E1" s="2"/>
      <c r="F1" s="2"/>
      <c r="G1" s="2"/>
      <c r="H1" s="2"/>
    </row>
    <row r="2" spans="2:8" ht="16.5" thickBot="1" x14ac:dyDescent="0.3">
      <c r="B2" s="2"/>
      <c r="C2" s="2"/>
      <c r="D2" s="2"/>
      <c r="E2" s="2"/>
      <c r="F2" s="2"/>
      <c r="G2" s="2"/>
      <c r="H2" s="2"/>
    </row>
    <row r="3" spans="2:8" ht="23.25" x14ac:dyDescent="0.35">
      <c r="B3" s="3" t="s">
        <v>0</v>
      </c>
      <c r="C3" s="4"/>
      <c r="D3" s="5"/>
      <c r="E3" s="5"/>
      <c r="F3" s="6" t="s">
        <v>1</v>
      </c>
      <c r="G3" s="5"/>
      <c r="H3" s="7"/>
    </row>
    <row r="4" spans="2:8" x14ac:dyDescent="0.25">
      <c r="B4" s="8" t="s">
        <v>2</v>
      </c>
      <c r="C4" s="9" t="s">
        <v>3</v>
      </c>
      <c r="D4" s="10" t="s">
        <v>62</v>
      </c>
      <c r="E4" s="10"/>
      <c r="F4" s="10" t="s">
        <v>62</v>
      </c>
      <c r="G4" s="10" t="s">
        <v>5</v>
      </c>
      <c r="H4" s="11" t="s">
        <v>3</v>
      </c>
    </row>
    <row r="5" spans="2:8" x14ac:dyDescent="0.25">
      <c r="B5" s="27">
        <v>4000</v>
      </c>
      <c r="C5" s="28" t="s">
        <v>6</v>
      </c>
      <c r="D5" s="29">
        <v>6000</v>
      </c>
      <c r="E5" s="29"/>
      <c r="F5" s="29">
        <v>4000</v>
      </c>
      <c r="G5" s="30">
        <v>3000</v>
      </c>
      <c r="H5" s="31" t="s">
        <v>7</v>
      </c>
    </row>
    <row r="6" spans="2:8" x14ac:dyDescent="0.25">
      <c r="B6" s="12"/>
      <c r="C6" s="13"/>
      <c r="D6" s="87"/>
      <c r="E6" s="14"/>
      <c r="F6" s="29">
        <v>9000</v>
      </c>
      <c r="G6" s="30">
        <v>3001</v>
      </c>
      <c r="H6" s="31" t="s">
        <v>10</v>
      </c>
    </row>
    <row r="7" spans="2:8" x14ac:dyDescent="0.25">
      <c r="B7" s="12"/>
      <c r="C7" s="89"/>
      <c r="E7" s="88"/>
      <c r="F7" s="29">
        <v>4000</v>
      </c>
      <c r="G7" s="30">
        <v>3002</v>
      </c>
      <c r="H7" s="31" t="s">
        <v>11</v>
      </c>
    </row>
    <row r="8" spans="2:8" x14ac:dyDescent="0.25">
      <c r="B8" s="12"/>
      <c r="C8" s="89"/>
      <c r="E8" s="88"/>
      <c r="F8" s="91"/>
      <c r="G8" s="90"/>
      <c r="H8" s="89"/>
    </row>
    <row r="9" spans="2:8" x14ac:dyDescent="0.25">
      <c r="B9" s="33">
        <v>1100</v>
      </c>
      <c r="C9" s="34" t="s">
        <v>9</v>
      </c>
      <c r="D9" s="35">
        <v>3000</v>
      </c>
      <c r="E9" s="35"/>
      <c r="F9" s="35"/>
      <c r="G9" s="36"/>
      <c r="H9" s="37"/>
    </row>
    <row r="10" spans="2:8" x14ac:dyDescent="0.25">
      <c r="B10" s="33">
        <v>4102</v>
      </c>
      <c r="C10" s="34" t="s">
        <v>59</v>
      </c>
      <c r="D10" s="35">
        <v>1000</v>
      </c>
      <c r="E10" s="35"/>
      <c r="F10" s="35">
        <v>1000</v>
      </c>
      <c r="G10" s="36">
        <v>3102</v>
      </c>
      <c r="H10" s="37" t="s">
        <v>13</v>
      </c>
    </row>
    <row r="11" spans="2:8" x14ac:dyDescent="0.25">
      <c r="B11" s="12"/>
      <c r="C11" s="13"/>
      <c r="D11" s="14"/>
      <c r="E11" s="14"/>
      <c r="F11" s="14"/>
      <c r="G11" s="2"/>
      <c r="H11" s="15"/>
    </row>
    <row r="12" spans="2:8" x14ac:dyDescent="0.25">
      <c r="B12" s="39">
        <v>4400</v>
      </c>
      <c r="C12" s="40" t="s">
        <v>14</v>
      </c>
      <c r="D12" s="41">
        <v>6000</v>
      </c>
      <c r="E12" s="41"/>
      <c r="F12" s="41">
        <v>17000</v>
      </c>
      <c r="G12" s="42">
        <v>3300</v>
      </c>
      <c r="H12" s="43" t="s">
        <v>14</v>
      </c>
    </row>
    <row r="13" spans="2:8" x14ac:dyDescent="0.25">
      <c r="B13" s="39">
        <v>4401</v>
      </c>
      <c r="C13" s="40" t="s">
        <v>15</v>
      </c>
      <c r="D13" s="41">
        <v>400</v>
      </c>
      <c r="E13" s="41"/>
      <c r="F13" s="41"/>
      <c r="G13" s="42">
        <v>3301</v>
      </c>
      <c r="H13" s="43" t="s">
        <v>15</v>
      </c>
    </row>
    <row r="14" spans="2:8" x14ac:dyDescent="0.25">
      <c r="B14" s="39">
        <v>4402</v>
      </c>
      <c r="C14" s="40" t="s">
        <v>16</v>
      </c>
      <c r="D14" s="41">
        <v>6000</v>
      </c>
      <c r="E14" s="41"/>
      <c r="F14" s="41">
        <v>6000</v>
      </c>
      <c r="G14" s="42">
        <v>3302</v>
      </c>
      <c r="H14" s="43" t="s">
        <v>16</v>
      </c>
    </row>
    <row r="15" spans="2:8" x14ac:dyDescent="0.25">
      <c r="B15" s="39">
        <v>4404</v>
      </c>
      <c r="C15" s="40" t="s">
        <v>17</v>
      </c>
      <c r="D15" s="41">
        <v>2500</v>
      </c>
      <c r="E15" s="41"/>
      <c r="F15" s="41">
        <v>2500</v>
      </c>
      <c r="G15" s="42">
        <v>3303</v>
      </c>
      <c r="H15" s="43" t="s">
        <v>17</v>
      </c>
    </row>
    <row r="16" spans="2:8" x14ac:dyDescent="0.25">
      <c r="B16" s="39">
        <v>4406</v>
      </c>
      <c r="C16" s="40" t="s">
        <v>18</v>
      </c>
      <c r="D16" s="41">
        <v>150</v>
      </c>
      <c r="E16" s="41"/>
      <c r="F16" s="41">
        <v>600</v>
      </c>
      <c r="G16" s="42">
        <v>3306</v>
      </c>
      <c r="H16" s="43" t="s">
        <v>18</v>
      </c>
    </row>
    <row r="17" spans="2:8" x14ac:dyDescent="0.25">
      <c r="B17" s="39">
        <v>4407</v>
      </c>
      <c r="C17" s="40" t="s">
        <v>48</v>
      </c>
      <c r="D17" s="41">
        <v>750</v>
      </c>
      <c r="E17" s="41"/>
      <c r="F17" s="41">
        <v>0</v>
      </c>
      <c r="G17" s="42">
        <v>3307</v>
      </c>
      <c r="H17" s="43" t="s">
        <v>48</v>
      </c>
    </row>
    <row r="18" spans="2:8" x14ac:dyDescent="0.25">
      <c r="B18" s="39">
        <v>4408</v>
      </c>
      <c r="C18" s="40" t="s">
        <v>20</v>
      </c>
      <c r="D18" s="41">
        <v>250</v>
      </c>
      <c r="E18" s="41"/>
      <c r="F18" s="41">
        <v>0</v>
      </c>
      <c r="G18" s="42">
        <v>3308</v>
      </c>
      <c r="H18" s="43" t="s">
        <v>20</v>
      </c>
    </row>
    <row r="19" spans="2:8" x14ac:dyDescent="0.25">
      <c r="B19" s="12"/>
      <c r="C19" s="13"/>
      <c r="D19" s="14"/>
      <c r="E19" s="14"/>
      <c r="F19" s="14"/>
      <c r="G19" s="2"/>
      <c r="H19" s="15"/>
    </row>
    <row r="20" spans="2:8" x14ac:dyDescent="0.25">
      <c r="B20" s="45">
        <v>4500</v>
      </c>
      <c r="C20" s="46" t="s">
        <v>21</v>
      </c>
      <c r="D20" s="47">
        <v>200</v>
      </c>
      <c r="E20" s="47"/>
      <c r="F20" s="47"/>
      <c r="G20" s="48"/>
      <c r="H20" s="49"/>
    </row>
    <row r="21" spans="2:8" x14ac:dyDescent="0.25">
      <c r="B21" s="45">
        <v>4501</v>
      </c>
      <c r="C21" s="46" t="s">
        <v>22</v>
      </c>
      <c r="D21" s="47">
        <v>400</v>
      </c>
      <c r="E21" s="47"/>
      <c r="F21" s="47"/>
      <c r="G21" s="48"/>
      <c r="H21" s="49"/>
    </row>
    <row r="22" spans="2:8" x14ac:dyDescent="0.25">
      <c r="B22" s="12"/>
      <c r="C22" s="13"/>
      <c r="D22" s="14"/>
      <c r="E22" s="14"/>
      <c r="F22" s="14"/>
      <c r="G22" s="2"/>
      <c r="H22" s="15"/>
    </row>
    <row r="23" spans="2:8" x14ac:dyDescent="0.25">
      <c r="B23" s="50">
        <v>4601</v>
      </c>
      <c r="C23" s="51" t="s">
        <v>23</v>
      </c>
      <c r="D23" s="52">
        <v>600</v>
      </c>
      <c r="E23" s="52"/>
      <c r="F23" s="52"/>
      <c r="G23" s="53"/>
      <c r="H23" s="54"/>
    </row>
    <row r="24" spans="2:8" x14ac:dyDescent="0.25">
      <c r="B24" s="50">
        <v>4603</v>
      </c>
      <c r="C24" s="51" t="s">
        <v>63</v>
      </c>
      <c r="D24" s="52">
        <v>200</v>
      </c>
      <c r="E24" s="52"/>
      <c r="F24" s="52"/>
      <c r="G24" s="53"/>
      <c r="H24" s="54"/>
    </row>
    <row r="25" spans="2:8" x14ac:dyDescent="0.25">
      <c r="B25" s="12"/>
      <c r="C25" s="13"/>
      <c r="D25" s="14"/>
      <c r="E25" s="14"/>
      <c r="F25" s="14"/>
      <c r="G25" s="2"/>
      <c r="H25" s="15"/>
    </row>
    <row r="26" spans="2:8" x14ac:dyDescent="0.25">
      <c r="B26" s="55">
        <v>4700</v>
      </c>
      <c r="C26" s="56" t="s">
        <v>25</v>
      </c>
      <c r="D26" s="57">
        <v>10000</v>
      </c>
      <c r="E26" s="57"/>
      <c r="F26" s="57">
        <v>14000</v>
      </c>
      <c r="G26" s="58">
        <v>3100</v>
      </c>
      <c r="H26" s="59" t="s">
        <v>60</v>
      </c>
    </row>
    <row r="27" spans="2:8" x14ac:dyDescent="0.25">
      <c r="B27" s="55">
        <v>4701</v>
      </c>
      <c r="C27" s="56" t="s">
        <v>64</v>
      </c>
      <c r="D27" s="57">
        <v>1100</v>
      </c>
      <c r="E27" s="57"/>
      <c r="F27" s="57"/>
      <c r="G27" s="58"/>
      <c r="H27" s="59"/>
    </row>
    <row r="28" spans="2:8" x14ac:dyDescent="0.25">
      <c r="B28" s="55">
        <v>4703</v>
      </c>
      <c r="C28" s="56" t="s">
        <v>30</v>
      </c>
      <c r="D28" s="57">
        <v>8000</v>
      </c>
      <c r="E28" s="57"/>
      <c r="F28" s="57"/>
      <c r="G28" s="58"/>
      <c r="H28" s="59"/>
    </row>
    <row r="29" spans="2:8" x14ac:dyDescent="0.25">
      <c r="B29" s="55">
        <v>4705</v>
      </c>
      <c r="C29" s="56" t="s">
        <v>31</v>
      </c>
      <c r="D29" s="57">
        <v>2500</v>
      </c>
      <c r="E29" s="57"/>
      <c r="F29" s="57"/>
      <c r="G29" s="58"/>
      <c r="H29" s="59"/>
    </row>
    <row r="30" spans="2:8" x14ac:dyDescent="0.25">
      <c r="B30" s="55">
        <v>4706</v>
      </c>
      <c r="C30" s="56" t="s">
        <v>65</v>
      </c>
      <c r="D30" s="57">
        <v>1000</v>
      </c>
      <c r="E30" s="57"/>
      <c r="F30" s="57"/>
      <c r="G30" s="58"/>
      <c r="H30" s="59"/>
    </row>
    <row r="31" spans="2:8" x14ac:dyDescent="0.25">
      <c r="B31" s="92"/>
      <c r="C31" s="93"/>
      <c r="D31" s="94"/>
      <c r="E31" s="94"/>
      <c r="F31" s="94"/>
      <c r="G31" s="95"/>
      <c r="H31" s="96"/>
    </row>
    <row r="32" spans="2:8" x14ac:dyDescent="0.25">
      <c r="B32" s="65">
        <v>4801</v>
      </c>
      <c r="C32" s="66" t="s">
        <v>32</v>
      </c>
      <c r="D32" s="67">
        <v>200</v>
      </c>
      <c r="E32" s="67"/>
      <c r="F32" s="67"/>
      <c r="G32" s="68"/>
      <c r="H32" s="69"/>
    </row>
    <row r="33" spans="2:8" x14ac:dyDescent="0.25">
      <c r="B33" s="12"/>
      <c r="C33" s="13"/>
      <c r="D33" s="14"/>
      <c r="E33" s="14"/>
      <c r="F33" s="14"/>
      <c r="G33" s="2"/>
      <c r="H33" s="15"/>
    </row>
    <row r="34" spans="2:8" x14ac:dyDescent="0.25">
      <c r="B34" s="71">
        <v>4900</v>
      </c>
      <c r="C34" s="72" t="s">
        <v>34</v>
      </c>
      <c r="D34" s="73">
        <v>4000</v>
      </c>
      <c r="E34" s="73"/>
      <c r="F34" s="73">
        <v>0</v>
      </c>
      <c r="G34" s="74">
        <v>3603</v>
      </c>
      <c r="H34" s="75" t="s">
        <v>49</v>
      </c>
    </row>
    <row r="35" spans="2:8" x14ac:dyDescent="0.25">
      <c r="B35" s="12"/>
      <c r="C35" s="13"/>
      <c r="D35" s="14"/>
      <c r="E35" s="14"/>
      <c r="F35" s="14"/>
      <c r="G35" s="2"/>
      <c r="H35" s="15"/>
    </row>
    <row r="36" spans="2:8" x14ac:dyDescent="0.25">
      <c r="B36" s="76">
        <v>5000</v>
      </c>
      <c r="C36" s="77" t="s">
        <v>35</v>
      </c>
      <c r="D36" s="78">
        <v>5000</v>
      </c>
      <c r="E36" s="78"/>
      <c r="F36" s="78"/>
      <c r="G36" s="79"/>
      <c r="H36" s="80"/>
    </row>
    <row r="37" spans="2:8" x14ac:dyDescent="0.25">
      <c r="B37" s="76">
        <v>5700</v>
      </c>
      <c r="C37" s="77" t="s">
        <v>36</v>
      </c>
      <c r="D37" s="78">
        <v>700</v>
      </c>
      <c r="E37" s="78"/>
      <c r="F37" s="78"/>
      <c r="G37" s="79"/>
      <c r="H37" s="80"/>
    </row>
    <row r="38" spans="2:8" x14ac:dyDescent="0.25">
      <c r="B38" s="12"/>
      <c r="C38" s="13"/>
      <c r="D38" s="14"/>
      <c r="E38" s="14"/>
      <c r="F38" s="14"/>
      <c r="G38" s="2"/>
      <c r="H38" s="15"/>
    </row>
    <row r="39" spans="2:8" x14ac:dyDescent="0.25">
      <c r="B39" s="81">
        <v>6000</v>
      </c>
      <c r="C39" s="82" t="s">
        <v>37</v>
      </c>
      <c r="D39" s="83">
        <v>1000</v>
      </c>
      <c r="E39" s="83"/>
      <c r="F39" s="83"/>
      <c r="G39" s="84"/>
      <c r="H39" s="85"/>
    </row>
    <row r="40" spans="2:8" x14ac:dyDescent="0.25">
      <c r="B40" s="81">
        <v>6100</v>
      </c>
      <c r="C40" s="82" t="s">
        <v>38</v>
      </c>
      <c r="D40" s="83">
        <v>1000</v>
      </c>
      <c r="E40" s="83"/>
      <c r="F40" s="83"/>
      <c r="G40" s="84"/>
      <c r="H40" s="85"/>
    </row>
    <row r="41" spans="2:8" x14ac:dyDescent="0.25">
      <c r="B41" s="81">
        <v>6570</v>
      </c>
      <c r="C41" s="82" t="s">
        <v>39</v>
      </c>
      <c r="D41" s="83">
        <v>50</v>
      </c>
      <c r="E41" s="83"/>
      <c r="F41" s="83"/>
      <c r="G41" s="84">
        <v>3602</v>
      </c>
      <c r="H41" s="85" t="s">
        <v>50</v>
      </c>
    </row>
    <row r="42" spans="2:8" x14ac:dyDescent="0.25">
      <c r="B42" s="81">
        <v>6600</v>
      </c>
      <c r="C42" s="82" t="s">
        <v>40</v>
      </c>
      <c r="D42" s="83">
        <v>100</v>
      </c>
      <c r="E42" s="83"/>
      <c r="F42" s="83"/>
      <c r="G42" s="84"/>
      <c r="H42" s="85"/>
    </row>
    <row r="43" spans="2:8" x14ac:dyDescent="0.25">
      <c r="B43" s="12"/>
      <c r="C43" s="13"/>
      <c r="D43" s="14"/>
      <c r="E43" s="14"/>
      <c r="F43" s="14"/>
      <c r="G43" s="2"/>
      <c r="H43" s="15"/>
    </row>
    <row r="44" spans="2:8" ht="16.5" thickBot="1" x14ac:dyDescent="0.3">
      <c r="B44" s="16"/>
      <c r="C44" s="17" t="s">
        <v>41</v>
      </c>
      <c r="D44" s="18"/>
      <c r="E44" s="18"/>
      <c r="F44" s="19"/>
      <c r="G44" s="20"/>
      <c r="H44" s="21" t="s">
        <v>42</v>
      </c>
    </row>
    <row r="45" spans="2:8" ht="17.25" thickTop="1" thickBot="1" x14ac:dyDescent="0.3">
      <c r="B45" s="22"/>
      <c r="C45" s="23" t="s">
        <v>43</v>
      </c>
      <c r="D45" s="24">
        <f>SUM(D5:D44)</f>
        <v>62100</v>
      </c>
      <c r="E45" s="24"/>
      <c r="F45" s="24">
        <f>SUM(F5:F44)</f>
        <v>58100</v>
      </c>
      <c r="G45" s="23"/>
      <c r="H45" s="25" t="s">
        <v>43</v>
      </c>
    </row>
    <row r="46" spans="2:8" x14ac:dyDescent="0.25">
      <c r="B46" s="2"/>
      <c r="C46" s="2"/>
      <c r="D46" s="2"/>
      <c r="E46" s="2"/>
      <c r="F46" s="2"/>
      <c r="G46" s="2"/>
      <c r="H46" s="2"/>
    </row>
    <row r="47" spans="2:8" ht="18.75" x14ac:dyDescent="0.3">
      <c r="D47" s="2"/>
      <c r="E47" s="2"/>
      <c r="F47" s="1" t="s">
        <v>47</v>
      </c>
      <c r="G47" s="1"/>
      <c r="H47" s="26">
        <f>F45-D45</f>
        <v>-4000</v>
      </c>
    </row>
    <row r="48" spans="2:8" x14ac:dyDescent="0.25">
      <c r="D48" s="2"/>
      <c r="E48" s="2"/>
      <c r="F48" s="2"/>
      <c r="G48" s="2"/>
      <c r="H48" s="2"/>
    </row>
    <row r="49" spans="2:8" x14ac:dyDescent="0.25">
      <c r="D49" s="2"/>
      <c r="E49" s="2"/>
      <c r="F49" s="2"/>
      <c r="G49" s="2"/>
      <c r="H49" s="2"/>
    </row>
    <row r="50" spans="2:8" x14ac:dyDescent="0.25">
      <c r="B50" s="32"/>
      <c r="C50" s="2" t="s">
        <v>44</v>
      </c>
      <c r="D50" s="64"/>
      <c r="E50" s="2" t="s">
        <v>53</v>
      </c>
      <c r="F50" s="2"/>
      <c r="G50" s="2"/>
      <c r="H50" s="2"/>
    </row>
    <row r="51" spans="2:8" x14ac:dyDescent="0.25">
      <c r="B51" s="38"/>
      <c r="C51" s="2" t="s">
        <v>12</v>
      </c>
      <c r="D51" s="70"/>
      <c r="E51" s="2" t="s">
        <v>54</v>
      </c>
      <c r="F51" s="2"/>
      <c r="G51" s="2"/>
      <c r="H51" s="2"/>
    </row>
    <row r="52" spans="2:8" x14ac:dyDescent="0.25">
      <c r="B52" s="44"/>
      <c r="C52" s="2" t="s">
        <v>45</v>
      </c>
      <c r="D52" s="74"/>
      <c r="E52" s="2" t="s">
        <v>55</v>
      </c>
      <c r="F52" s="2"/>
      <c r="G52" s="2"/>
      <c r="H52" s="2"/>
    </row>
    <row r="53" spans="2:8" x14ac:dyDescent="0.25">
      <c r="B53" s="48"/>
      <c r="C53" s="2" t="s">
        <v>51</v>
      </c>
      <c r="D53" s="79"/>
      <c r="E53" s="2" t="s">
        <v>56</v>
      </c>
      <c r="F53" s="2"/>
      <c r="G53" s="2"/>
      <c r="H53" s="2"/>
    </row>
    <row r="54" spans="2:8" x14ac:dyDescent="0.25">
      <c r="B54" s="53"/>
      <c r="C54" s="2" t="s">
        <v>52</v>
      </c>
      <c r="D54" s="84"/>
      <c r="E54" s="2" t="s">
        <v>57</v>
      </c>
      <c r="F54" s="2"/>
      <c r="G54" s="2"/>
      <c r="H54" s="2"/>
    </row>
    <row r="55" spans="2:8" x14ac:dyDescent="0.25">
      <c r="C55" s="2"/>
      <c r="D55" s="2"/>
      <c r="E55" s="2"/>
      <c r="F55" s="2"/>
      <c r="G55" s="2"/>
      <c r="H55" s="2"/>
    </row>
    <row r="56" spans="2:8" x14ac:dyDescent="0.25">
      <c r="C56" s="2"/>
      <c r="D56" s="2"/>
      <c r="E56" s="2"/>
      <c r="F56" s="2"/>
      <c r="G56" s="2"/>
      <c r="H56" s="2"/>
    </row>
  </sheetData>
  <pageMargins left="0.7" right="0.7" top="0.78740157499999996" bottom="0.78740157499999996" header="0.3" footer="0.3"/>
  <pageSetup paperSize="9" scale="52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157B6-0D21-42DE-92CF-EA1E106BB23C}">
  <dimension ref="B1:H48"/>
  <sheetViews>
    <sheetView topLeftCell="A2" zoomScale="211" workbookViewId="0">
      <selection activeCell="D24" sqref="D24"/>
    </sheetView>
  </sheetViews>
  <sheetFormatPr baseColWidth="10" defaultRowHeight="15.75" x14ac:dyDescent="0.25"/>
  <sheetData>
    <row r="1" spans="2:8" ht="16.5" thickBot="1" x14ac:dyDescent="0.3"/>
    <row r="2" spans="2:8" ht="23.25" x14ac:dyDescent="0.35">
      <c r="B2" s="3" t="s">
        <v>0</v>
      </c>
      <c r="C2" s="4"/>
      <c r="D2" s="5"/>
      <c r="E2" s="5"/>
      <c r="F2" s="6" t="s">
        <v>1</v>
      </c>
      <c r="G2" s="5"/>
      <c r="H2" s="7"/>
    </row>
    <row r="3" spans="2:8" x14ac:dyDescent="0.25">
      <c r="B3" s="8" t="s">
        <v>2</v>
      </c>
      <c r="C3" s="9" t="s">
        <v>3</v>
      </c>
      <c r="D3" s="10" t="s">
        <v>4</v>
      </c>
      <c r="E3" s="10"/>
      <c r="F3" s="10" t="s">
        <v>4</v>
      </c>
      <c r="G3" s="10" t="s">
        <v>5</v>
      </c>
      <c r="H3" s="11" t="s">
        <v>3</v>
      </c>
    </row>
    <row r="4" spans="2:8" x14ac:dyDescent="0.25">
      <c r="B4" s="27">
        <v>4000</v>
      </c>
      <c r="C4" s="28" t="s">
        <v>6</v>
      </c>
      <c r="D4" s="29">
        <v>8500</v>
      </c>
      <c r="E4" s="29"/>
      <c r="F4" s="29">
        <v>4000</v>
      </c>
      <c r="G4" s="30">
        <v>3000</v>
      </c>
      <c r="H4" s="31" t="s">
        <v>7</v>
      </c>
    </row>
    <row r="5" spans="2:8" x14ac:dyDescent="0.25">
      <c r="B5" s="12"/>
      <c r="C5" s="13"/>
      <c r="D5" s="14"/>
      <c r="E5" s="14"/>
      <c r="F5" s="29">
        <v>12000</v>
      </c>
      <c r="G5" s="30">
        <v>3001</v>
      </c>
      <c r="H5" s="31" t="s">
        <v>10</v>
      </c>
    </row>
    <row r="6" spans="2:8" x14ac:dyDescent="0.25">
      <c r="B6" s="12" t="s">
        <v>8</v>
      </c>
      <c r="C6" s="13" t="s">
        <v>9</v>
      </c>
      <c r="D6" s="14">
        <v>3000</v>
      </c>
      <c r="E6" s="14"/>
      <c r="F6" s="29">
        <v>4000</v>
      </c>
      <c r="G6" s="30">
        <v>3002</v>
      </c>
      <c r="H6" s="31" t="s">
        <v>11</v>
      </c>
    </row>
    <row r="7" spans="2:8" x14ac:dyDescent="0.25">
      <c r="B7" s="12"/>
      <c r="C7" s="13"/>
      <c r="D7" s="14"/>
      <c r="E7" s="14"/>
      <c r="F7" s="14"/>
      <c r="G7" s="2"/>
      <c r="H7" s="15"/>
    </row>
    <row r="8" spans="2:8" x14ac:dyDescent="0.25">
      <c r="B8" s="33">
        <v>4102</v>
      </c>
      <c r="C8" s="34" t="s">
        <v>12</v>
      </c>
      <c r="D8" s="35">
        <v>300</v>
      </c>
      <c r="E8" s="35"/>
      <c r="F8" s="35">
        <v>300</v>
      </c>
      <c r="G8" s="36">
        <v>3102</v>
      </c>
      <c r="H8" s="37" t="s">
        <v>13</v>
      </c>
    </row>
    <row r="9" spans="2:8" x14ac:dyDescent="0.25">
      <c r="B9" s="12"/>
      <c r="C9" s="13"/>
      <c r="D9" s="14"/>
      <c r="E9" s="14"/>
      <c r="F9" s="14"/>
      <c r="G9" s="2"/>
      <c r="H9" s="15"/>
    </row>
    <row r="10" spans="2:8" x14ac:dyDescent="0.25">
      <c r="B10" s="39">
        <v>4400</v>
      </c>
      <c r="C10" s="40" t="s">
        <v>14</v>
      </c>
      <c r="D10" s="41">
        <v>3000</v>
      </c>
      <c r="E10" s="41"/>
      <c r="F10" s="41">
        <v>12000</v>
      </c>
      <c r="G10" s="42">
        <v>3300</v>
      </c>
      <c r="H10" s="43" t="s">
        <v>14</v>
      </c>
    </row>
    <row r="11" spans="2:8" x14ac:dyDescent="0.25">
      <c r="B11" s="39">
        <v>4401</v>
      </c>
      <c r="C11" s="40" t="s">
        <v>15</v>
      </c>
      <c r="D11" s="41">
        <v>600</v>
      </c>
      <c r="E11" s="41"/>
      <c r="F11" s="41"/>
      <c r="G11" s="42">
        <v>3301</v>
      </c>
      <c r="H11" s="43" t="s">
        <v>15</v>
      </c>
    </row>
    <row r="12" spans="2:8" x14ac:dyDescent="0.25">
      <c r="B12" s="39">
        <v>4402</v>
      </c>
      <c r="C12" s="40" t="s">
        <v>16</v>
      </c>
      <c r="D12" s="41">
        <v>4000</v>
      </c>
      <c r="E12" s="41"/>
      <c r="F12" s="41">
        <v>4000</v>
      </c>
      <c r="G12" s="42">
        <v>3302</v>
      </c>
      <c r="H12" s="43" t="s">
        <v>16</v>
      </c>
    </row>
    <row r="13" spans="2:8" x14ac:dyDescent="0.25">
      <c r="B13" s="39">
        <v>4404</v>
      </c>
      <c r="C13" s="40" t="s">
        <v>17</v>
      </c>
      <c r="D13" s="41">
        <v>2500</v>
      </c>
      <c r="E13" s="41"/>
      <c r="F13" s="41">
        <v>2500</v>
      </c>
      <c r="G13" s="42">
        <v>3303</v>
      </c>
      <c r="H13" s="43" t="s">
        <v>17</v>
      </c>
    </row>
    <row r="14" spans="2:8" x14ac:dyDescent="0.25">
      <c r="B14" s="39">
        <v>4406</v>
      </c>
      <c r="C14" s="40" t="s">
        <v>18</v>
      </c>
      <c r="D14" s="41">
        <v>100</v>
      </c>
      <c r="E14" s="41"/>
      <c r="F14" s="41">
        <v>800</v>
      </c>
      <c r="G14" s="42">
        <v>3306</v>
      </c>
      <c r="H14" s="43" t="s">
        <v>18</v>
      </c>
    </row>
    <row r="15" spans="2:8" x14ac:dyDescent="0.25">
      <c r="B15" s="39">
        <v>4407</v>
      </c>
      <c r="C15" s="40" t="s">
        <v>19</v>
      </c>
      <c r="D15" s="41">
        <v>300</v>
      </c>
      <c r="E15" s="41"/>
      <c r="F15" s="41"/>
      <c r="G15" s="42">
        <v>3307</v>
      </c>
      <c r="H15" s="43" t="s">
        <v>48</v>
      </c>
    </row>
    <row r="16" spans="2:8" x14ac:dyDescent="0.25">
      <c r="B16" s="39">
        <v>4408</v>
      </c>
      <c r="C16" s="40" t="s">
        <v>20</v>
      </c>
      <c r="D16" s="41">
        <v>400</v>
      </c>
      <c r="E16" s="41"/>
      <c r="F16" s="41"/>
      <c r="G16" s="42">
        <v>3308</v>
      </c>
      <c r="H16" s="43" t="s">
        <v>20</v>
      </c>
    </row>
    <row r="17" spans="2:8" x14ac:dyDescent="0.25">
      <c r="B17" s="39" t="s">
        <v>8</v>
      </c>
      <c r="C17" s="40" t="s">
        <v>58</v>
      </c>
      <c r="D17" s="41"/>
      <c r="E17" s="41"/>
      <c r="F17" s="41">
        <v>4000</v>
      </c>
      <c r="G17" s="42" t="s">
        <v>8</v>
      </c>
      <c r="H17" s="43" t="s">
        <v>58</v>
      </c>
    </row>
    <row r="18" spans="2:8" x14ac:dyDescent="0.25">
      <c r="B18" s="12"/>
      <c r="C18" s="13"/>
      <c r="D18" s="14"/>
      <c r="E18" s="14"/>
      <c r="F18" s="14"/>
      <c r="G18" s="2"/>
      <c r="H18" s="15"/>
    </row>
    <row r="19" spans="2:8" x14ac:dyDescent="0.25">
      <c r="B19" s="45">
        <v>4500</v>
      </c>
      <c r="C19" s="46" t="s">
        <v>21</v>
      </c>
      <c r="D19" s="47">
        <v>200</v>
      </c>
      <c r="E19" s="47"/>
      <c r="F19" s="47"/>
      <c r="G19" s="48"/>
      <c r="H19" s="49"/>
    </row>
    <row r="20" spans="2:8" x14ac:dyDescent="0.25">
      <c r="B20" s="45">
        <v>4501</v>
      </c>
      <c r="C20" s="46" t="s">
        <v>22</v>
      </c>
      <c r="D20" s="47">
        <v>500</v>
      </c>
      <c r="E20" s="47"/>
      <c r="F20" s="47"/>
      <c r="G20" s="48"/>
      <c r="H20" s="49"/>
    </row>
    <row r="21" spans="2:8" x14ac:dyDescent="0.25">
      <c r="B21" s="12"/>
      <c r="C21" s="13"/>
      <c r="D21" s="14"/>
      <c r="E21" s="14"/>
      <c r="F21" s="14"/>
      <c r="G21" s="2"/>
      <c r="H21" s="15"/>
    </row>
    <row r="22" spans="2:8" x14ac:dyDescent="0.25">
      <c r="B22" s="50">
        <v>4601</v>
      </c>
      <c r="C22" s="51" t="s">
        <v>23</v>
      </c>
      <c r="D22" s="52">
        <v>1000</v>
      </c>
      <c r="E22" s="52"/>
      <c r="F22" s="52"/>
      <c r="G22" s="53"/>
      <c r="H22" s="54"/>
    </row>
    <row r="23" spans="2:8" x14ac:dyDescent="0.25">
      <c r="B23" s="50">
        <v>4603</v>
      </c>
      <c r="C23" s="51" t="s">
        <v>24</v>
      </c>
      <c r="D23" s="52">
        <v>200</v>
      </c>
      <c r="E23" s="52"/>
      <c r="F23" s="52"/>
      <c r="G23" s="53"/>
      <c r="H23" s="54"/>
    </row>
    <row r="24" spans="2:8" x14ac:dyDescent="0.25">
      <c r="B24" s="12"/>
      <c r="C24" s="13"/>
      <c r="D24" s="14"/>
      <c r="E24" s="14"/>
      <c r="F24" s="14"/>
      <c r="G24" s="2"/>
      <c r="H24" s="15"/>
    </row>
    <row r="25" spans="2:8" x14ac:dyDescent="0.25">
      <c r="B25" s="55">
        <v>4700</v>
      </c>
      <c r="C25" s="56" t="s">
        <v>25</v>
      </c>
      <c r="D25" s="57">
        <v>12000</v>
      </c>
      <c r="E25" s="57"/>
      <c r="F25" s="57">
        <v>15000</v>
      </c>
      <c r="G25" s="58">
        <v>3100</v>
      </c>
      <c r="H25" s="59" t="s">
        <v>26</v>
      </c>
    </row>
    <row r="26" spans="2:8" x14ac:dyDescent="0.25">
      <c r="B26" s="55">
        <v>4701</v>
      </c>
      <c r="C26" s="56" t="s">
        <v>27</v>
      </c>
      <c r="D26" s="57">
        <v>500</v>
      </c>
      <c r="E26" s="57"/>
      <c r="F26" s="57"/>
      <c r="G26" s="58"/>
      <c r="H26" s="59"/>
    </row>
    <row r="27" spans="2:8" x14ac:dyDescent="0.25">
      <c r="B27" s="55">
        <v>4702</v>
      </c>
      <c r="C27" s="56" t="s">
        <v>28</v>
      </c>
      <c r="D27" s="57">
        <v>1000</v>
      </c>
      <c r="E27" s="57"/>
      <c r="F27" s="57">
        <v>200</v>
      </c>
      <c r="G27" s="58">
        <v>3101</v>
      </c>
      <c r="H27" s="59" t="s">
        <v>29</v>
      </c>
    </row>
    <row r="28" spans="2:8" x14ac:dyDescent="0.25">
      <c r="B28" s="55">
        <v>4703</v>
      </c>
      <c r="C28" s="56" t="s">
        <v>30</v>
      </c>
      <c r="D28" s="57">
        <v>7000</v>
      </c>
      <c r="E28" s="57"/>
      <c r="F28" s="57"/>
      <c r="G28" s="58"/>
      <c r="H28" s="59"/>
    </row>
    <row r="29" spans="2:8" x14ac:dyDescent="0.25">
      <c r="B29" s="55">
        <v>4705</v>
      </c>
      <c r="C29" s="56" t="s">
        <v>31</v>
      </c>
      <c r="D29" s="57">
        <v>2500</v>
      </c>
      <c r="E29" s="57"/>
      <c r="F29" s="57"/>
      <c r="G29" s="58"/>
      <c r="H29" s="59"/>
    </row>
    <row r="30" spans="2:8" x14ac:dyDescent="0.25">
      <c r="B30" s="60" t="s">
        <v>8</v>
      </c>
      <c r="C30" s="61" t="s">
        <v>46</v>
      </c>
      <c r="D30" s="62">
        <v>20000</v>
      </c>
      <c r="E30" s="63"/>
      <c r="F30" s="57"/>
      <c r="G30" s="58"/>
      <c r="H30" s="59"/>
    </row>
    <row r="31" spans="2:8" x14ac:dyDescent="0.25">
      <c r="B31" s="12"/>
      <c r="C31" s="13"/>
      <c r="D31" s="14"/>
      <c r="E31" s="14"/>
      <c r="F31" s="14"/>
      <c r="G31" s="2"/>
      <c r="H31" s="15"/>
    </row>
    <row r="32" spans="2:8" x14ac:dyDescent="0.25">
      <c r="B32" s="65">
        <v>4801</v>
      </c>
      <c r="C32" s="66" t="s">
        <v>32</v>
      </c>
      <c r="D32" s="67">
        <v>500</v>
      </c>
      <c r="E32" s="67"/>
      <c r="F32" s="67"/>
      <c r="G32" s="68"/>
      <c r="H32" s="69"/>
    </row>
    <row r="33" spans="2:8" x14ac:dyDescent="0.25">
      <c r="B33" s="65">
        <v>4803</v>
      </c>
      <c r="C33" s="66" t="s">
        <v>33</v>
      </c>
      <c r="D33" s="67">
        <v>500</v>
      </c>
      <c r="E33" s="67"/>
      <c r="F33" s="67"/>
      <c r="G33" s="68"/>
      <c r="H33" s="69"/>
    </row>
    <row r="34" spans="2:8" x14ac:dyDescent="0.25">
      <c r="B34" s="12"/>
      <c r="C34" s="13"/>
      <c r="D34" s="14"/>
      <c r="E34" s="14"/>
      <c r="F34" s="14"/>
      <c r="G34" s="2"/>
      <c r="H34" s="15"/>
    </row>
    <row r="35" spans="2:8" x14ac:dyDescent="0.25">
      <c r="B35" s="71">
        <v>4900</v>
      </c>
      <c r="C35" s="72" t="s">
        <v>34</v>
      </c>
      <c r="D35" s="73"/>
      <c r="E35" s="73"/>
      <c r="F35" s="73">
        <v>0</v>
      </c>
      <c r="G35" s="74">
        <v>3603</v>
      </c>
      <c r="H35" s="75" t="s">
        <v>49</v>
      </c>
    </row>
    <row r="36" spans="2:8" x14ac:dyDescent="0.25">
      <c r="B36" s="12"/>
      <c r="C36" s="13"/>
      <c r="D36" s="14"/>
      <c r="E36" s="14"/>
      <c r="F36" s="14"/>
      <c r="G36" s="2"/>
      <c r="H36" s="15"/>
    </row>
    <row r="37" spans="2:8" x14ac:dyDescent="0.25">
      <c r="B37" s="76">
        <v>5000</v>
      </c>
      <c r="C37" s="77" t="s">
        <v>35</v>
      </c>
      <c r="D37" s="78">
        <v>6000</v>
      </c>
      <c r="E37" s="78"/>
      <c r="F37" s="78"/>
      <c r="G37" s="79"/>
      <c r="H37" s="80"/>
    </row>
    <row r="38" spans="2:8" x14ac:dyDescent="0.25">
      <c r="B38" s="76">
        <v>5700</v>
      </c>
      <c r="C38" s="77" t="s">
        <v>36</v>
      </c>
      <c r="D38" s="78">
        <v>1000</v>
      </c>
      <c r="E38" s="78"/>
      <c r="F38" s="78"/>
      <c r="G38" s="79"/>
      <c r="H38" s="80"/>
    </row>
    <row r="39" spans="2:8" x14ac:dyDescent="0.25">
      <c r="B39" s="12"/>
      <c r="C39" s="13"/>
      <c r="D39" s="14"/>
      <c r="E39" s="14"/>
      <c r="F39" s="14"/>
      <c r="G39" s="2"/>
      <c r="H39" s="15"/>
    </row>
    <row r="40" spans="2:8" x14ac:dyDescent="0.25">
      <c r="B40" s="81">
        <v>6000</v>
      </c>
      <c r="C40" s="82" t="s">
        <v>37</v>
      </c>
      <c r="D40" s="83">
        <v>1000</v>
      </c>
      <c r="E40" s="83"/>
      <c r="F40" s="83"/>
      <c r="G40" s="84"/>
      <c r="H40" s="85"/>
    </row>
    <row r="41" spans="2:8" x14ac:dyDescent="0.25">
      <c r="B41" s="81">
        <v>6100</v>
      </c>
      <c r="C41" s="82" t="s">
        <v>38</v>
      </c>
      <c r="D41" s="83">
        <v>1000</v>
      </c>
      <c r="E41" s="83"/>
      <c r="F41" s="83"/>
      <c r="G41" s="84"/>
      <c r="H41" s="85"/>
    </row>
    <row r="42" spans="2:8" x14ac:dyDescent="0.25">
      <c r="B42" s="81">
        <v>6570</v>
      </c>
      <c r="C42" s="82" t="s">
        <v>39</v>
      </c>
      <c r="D42" s="83">
        <v>300</v>
      </c>
      <c r="E42" s="83"/>
      <c r="F42" s="83"/>
      <c r="G42" s="84">
        <v>3602</v>
      </c>
      <c r="H42" s="85" t="s">
        <v>50</v>
      </c>
    </row>
    <row r="43" spans="2:8" x14ac:dyDescent="0.25">
      <c r="B43" s="81">
        <v>6600</v>
      </c>
      <c r="C43" s="82" t="s">
        <v>40</v>
      </c>
      <c r="D43" s="83">
        <v>500</v>
      </c>
      <c r="E43" s="83"/>
      <c r="F43" s="83"/>
      <c r="G43" s="84"/>
      <c r="H43" s="85"/>
    </row>
    <row r="44" spans="2:8" x14ac:dyDescent="0.25">
      <c r="B44" s="12"/>
      <c r="C44" s="13"/>
      <c r="D44" s="14"/>
      <c r="E44" s="14"/>
      <c r="F44" s="14"/>
      <c r="G44" s="2"/>
      <c r="H44" s="15"/>
    </row>
    <row r="45" spans="2:8" ht="16.5" thickBot="1" x14ac:dyDescent="0.3">
      <c r="B45" s="16"/>
      <c r="C45" s="17" t="s">
        <v>41</v>
      </c>
      <c r="D45" s="18"/>
      <c r="E45" s="18"/>
      <c r="F45" s="19"/>
      <c r="G45" s="20"/>
      <c r="H45" s="21" t="s">
        <v>42</v>
      </c>
    </row>
    <row r="46" spans="2:8" ht="17.25" thickTop="1" thickBot="1" x14ac:dyDescent="0.3">
      <c r="B46" s="22"/>
      <c r="C46" s="23" t="s">
        <v>43</v>
      </c>
      <c r="D46" s="24">
        <f>SUM(D4:D45)</f>
        <v>78400</v>
      </c>
      <c r="E46" s="24"/>
      <c r="F46" s="24">
        <f>SUM(F4:F45)</f>
        <v>58800</v>
      </c>
      <c r="G46" s="23"/>
      <c r="H46" s="25" t="s">
        <v>43</v>
      </c>
    </row>
    <row r="47" spans="2:8" x14ac:dyDescent="0.25">
      <c r="B47" s="2"/>
      <c r="C47" s="2"/>
      <c r="D47" s="2"/>
      <c r="E47" s="2"/>
      <c r="F47" s="2"/>
      <c r="G47" s="2"/>
      <c r="H47" s="2"/>
    </row>
    <row r="48" spans="2:8" ht="18.75" x14ac:dyDescent="0.3">
      <c r="D48" s="2"/>
      <c r="E48" s="2"/>
      <c r="F48" s="1" t="s">
        <v>47</v>
      </c>
      <c r="G48" s="1"/>
      <c r="H48" s="26">
        <f>F46-D46</f>
        <v>-19600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Budget 2026</vt:lpstr>
      <vt:lpstr>Tabelle1</vt:lpstr>
      <vt:lpstr>'Budget 2026'!Druckbereich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Alejandro Yzquierdo</dc:creator>
  <cp:lastModifiedBy>Haefliger Mike</cp:lastModifiedBy>
  <dcterms:created xsi:type="dcterms:W3CDTF">2023-12-04T22:15:23Z</dcterms:created>
  <dcterms:modified xsi:type="dcterms:W3CDTF">2026-02-12T15:06:28Z</dcterms:modified>
</cp:coreProperties>
</file>